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3\DGN + PAU BM 2023\Soupisy prací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15" i="1" l="1"/>
  <c r="G14" i="1"/>
  <c r="G13" i="1"/>
  <c r="G12" i="1"/>
  <c r="G11" i="1"/>
  <c r="G10" i="1"/>
  <c r="G9" i="1"/>
  <c r="G8" i="1"/>
  <c r="E11" i="1"/>
  <c r="E8" i="1" l="1"/>
  <c r="E10" i="1" s="1"/>
  <c r="F5" i="1" l="1"/>
  <c r="G16" i="1" l="1"/>
  <c r="G17" i="1" s="1"/>
  <c r="G18" i="1" s="1"/>
</calcChain>
</file>

<file path=xl/sharedStrings.xml><?xml version="1.0" encoding="utf-8"?>
<sst xmlns="http://schemas.openxmlformats.org/spreadsheetml/2006/main" count="42" uniqueCount="37">
  <si>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</si>
  <si>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</si>
  <si>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</si>
  <si>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</si>
  <si>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</si>
  <si>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</si>
  <si>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</si>
  <si>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</si>
  <si>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</si>
  <si>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</si>
  <si>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</si>
  <si>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</si>
  <si>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</si>
  <si>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</si>
  <si>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</si>
  <si>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</si>
  <si>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</si>
  <si>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</si>
  <si>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</si>
  <si>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</si>
  <si>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</si>
  <si>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</si>
  <si>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</si>
  <si>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</si>
  <si>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</si>
  <si>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kpl.</t>
  </si>
  <si>
    <t>DPH 21 %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</si>
  <si>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</si>
  <si>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</si>
  <si>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</si>
  <si>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</si>
  <si>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</si>
  <si>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</si>
  <si>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II/417 Brno, ul. Pratecká</t>
  </si>
  <si>
    <t>8.</t>
  </si>
  <si>
    <t>rozbor asfaltové směsi, včetně stanovení obsahu PAU</t>
  </si>
  <si>
    <t>Soupis prací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</si>
</sst>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19"/>
  <sheetViews>
    <sheetView tabSelected="1" topLeftCell="B1" zoomScale="70" zoomScaleNormal="70" workbookViewId="0">
      <selection activeCell="F8" sqref="F8:F15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2" t="s">
        <v>36</v>
      </c>
      <c r="C4" s="29"/>
      <c r="D4" s="23" t="s">
        <v>28</v>
      </c>
      <c r="E4" s="24" t="s">
        <v>29</v>
      </c>
      <c r="F4" s="24" t="s">
        <v>30</v>
      </c>
      <c r="G4" s="22" t="s">
        <v>31</v>
      </c>
    </row>
    <row r="5" spans="2:10" ht="29.25" customHeight="1" thickBot="1" x14ac:dyDescent="0.45">
      <c r="B5" s="30" t="s">
        <v>33</v>
      </c>
      <c r="C5" s="31"/>
      <c r="D5" s="25">
        <v>0.45</v>
      </c>
      <c r="E5" s="26">
        <v>6.5</v>
      </c>
      <c r="F5" s="27">
        <f>(D5*E5*1000)</f>
        <v>2925.0000000000005</v>
      </c>
      <c r="G5" s="28" t="s">
        <v>32</v>
      </c>
    </row>
    <row r="6" spans="2:10" ht="30" customHeight="1" x14ac:dyDescent="0.25">
      <c r="B6" s="45" t="s">
        <v>19</v>
      </c>
      <c r="C6" s="47" t="s">
        <v>20</v>
      </c>
      <c r="D6" s="49" t="s">
        <v>0</v>
      </c>
      <c r="E6" s="51" t="s">
        <v>1</v>
      </c>
      <c r="F6" s="20" t="s">
        <v>2</v>
      </c>
      <c r="G6" s="21" t="s">
        <v>4</v>
      </c>
    </row>
    <row r="7" spans="2:10" ht="30" customHeight="1" thickBot="1" x14ac:dyDescent="0.3">
      <c r="B7" s="46"/>
      <c r="C7" s="48"/>
      <c r="D7" s="50"/>
      <c r="E7" s="52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23</v>
      </c>
      <c r="D8" s="11" t="s">
        <v>7</v>
      </c>
      <c r="E8" s="35">
        <f>D5</f>
        <v>0.45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24</v>
      </c>
      <c r="D9" s="11" t="s">
        <v>25</v>
      </c>
      <c r="E9" s="11">
        <v>1</v>
      </c>
      <c r="F9" s="37"/>
      <c r="G9" s="18">
        <f t="shared" ref="G9:G15" si="0">(E9*F9)</f>
        <v>0</v>
      </c>
    </row>
    <row r="10" spans="2:10" ht="31.5" x14ac:dyDescent="0.25">
      <c r="B10" s="7" t="s">
        <v>10</v>
      </c>
      <c r="C10" s="8" t="s">
        <v>21</v>
      </c>
      <c r="D10" s="12" t="s">
        <v>9</v>
      </c>
      <c r="E10" s="34">
        <f>(E8*1000/25)</f>
        <v>18</v>
      </c>
      <c r="F10" s="37"/>
      <c r="G10" s="18">
        <f t="shared" si="0"/>
        <v>0</v>
      </c>
      <c r="H10" s="33"/>
      <c r="I10" s="33"/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f>(E8*1000/200)</f>
        <v>2.25</v>
      </c>
      <c r="F11" s="37"/>
      <c r="G11" s="18">
        <f t="shared" si="0"/>
        <v>0</v>
      </c>
    </row>
    <row r="12" spans="2:10" ht="30" customHeight="1" x14ac:dyDescent="0.25">
      <c r="B12" s="7" t="s">
        <v>12</v>
      </c>
      <c r="C12" s="9" t="s">
        <v>22</v>
      </c>
      <c r="D12" s="12" t="s">
        <v>9</v>
      </c>
      <c r="E12" s="34">
        <v>2</v>
      </c>
      <c r="F12" s="37"/>
      <c r="G12" s="18">
        <f t="shared" si="0"/>
        <v>0</v>
      </c>
    </row>
    <row r="13" spans="2:10" ht="30" customHeight="1" x14ac:dyDescent="0.25">
      <c r="B13" s="7" t="s">
        <v>13</v>
      </c>
      <c r="C13" s="9" t="s">
        <v>35</v>
      </c>
      <c r="D13" s="12" t="s">
        <v>9</v>
      </c>
      <c r="E13" s="34">
        <v>3</v>
      </c>
      <c r="F13" s="37"/>
      <c r="G13" s="18">
        <f t="shared" si="0"/>
        <v>0</v>
      </c>
      <c r="H13" s="33"/>
      <c r="I13" s="33"/>
      <c r="J13" s="33"/>
    </row>
    <row r="14" spans="2:10" ht="30" customHeight="1" x14ac:dyDescent="0.25">
      <c r="B14" s="7" t="s">
        <v>14</v>
      </c>
      <c r="C14" s="9" t="s">
        <v>18</v>
      </c>
      <c r="D14" s="12" t="s">
        <v>9</v>
      </c>
      <c r="E14" s="12">
        <v>1</v>
      </c>
      <c r="F14" s="37"/>
      <c r="G14" s="18">
        <f t="shared" si="0"/>
        <v>0</v>
      </c>
      <c r="H14" s="33"/>
      <c r="I14" s="33"/>
      <c r="J14" s="33"/>
    </row>
    <row r="15" spans="2:10" ht="30" customHeight="1" thickBot="1" x14ac:dyDescent="0.3">
      <c r="B15" s="13" t="s">
        <v>34</v>
      </c>
      <c r="C15" s="14" t="s">
        <v>27</v>
      </c>
      <c r="D15" s="19" t="s">
        <v>25</v>
      </c>
      <c r="E15" s="19">
        <v>1</v>
      </c>
      <c r="F15" s="38"/>
      <c r="G15" s="18">
        <f t="shared" si="0"/>
        <v>0</v>
      </c>
      <c r="H15" s="33"/>
      <c r="I15" s="33"/>
      <c r="J15" s="33"/>
    </row>
    <row r="16" spans="2:10" ht="30" customHeight="1" x14ac:dyDescent="0.25">
      <c r="B16" s="53" t="s">
        <v>15</v>
      </c>
      <c r="C16" s="54"/>
      <c r="D16" s="54"/>
      <c r="E16" s="54"/>
      <c r="F16" s="55"/>
      <c r="G16" s="15">
        <f>SUM(G8:G15)</f>
        <v>0</v>
      </c>
    </row>
    <row r="17" spans="2:7" ht="30" customHeight="1" x14ac:dyDescent="0.25">
      <c r="B17" s="42" t="s">
        <v>26</v>
      </c>
      <c r="C17" s="43"/>
      <c r="D17" s="43"/>
      <c r="E17" s="43"/>
      <c r="F17" s="44"/>
      <c r="G17" s="16">
        <f>(G16*0.21)</f>
        <v>0</v>
      </c>
    </row>
    <row r="18" spans="2:7" ht="30" customHeight="1" thickBot="1" x14ac:dyDescent="0.3">
      <c r="B18" s="39" t="s">
        <v>16</v>
      </c>
      <c r="C18" s="40"/>
      <c r="D18" s="40"/>
      <c r="E18" s="40"/>
      <c r="F18" s="41"/>
      <c r="G18" s="17">
        <f>SUM(G16:G17)</f>
        <v>0</v>
      </c>
    </row>
    <row r="19" spans="2:7" x14ac:dyDescent="0.25">
      <c r="B19" s="2"/>
      <c r="E19"/>
    </row>
  </sheetData>
  <mergeCells count="7">
    <mergeCell ref="B18:F18"/>
    <mergeCell ref="B17:F17"/>
    <mergeCell ref="B6:B7"/>
    <mergeCell ref="C6:C7"/>
    <mergeCell ref="D6:D7"/>
    <mergeCell ref="E6:E7"/>
    <mergeCell ref="B16:F16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2023-02-15T08:16:34Z</dcterms:modified>
</cp:coreProperties>
</file>